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sc-mar-collab.intra.cea.fr/BALE/Jérôme LARNAC/2026-C-00318-JL Ytterbium enrichi (V.Bonhoure)/"/>
    </mc:Choice>
  </mc:AlternateContent>
  <xr:revisionPtr revIDLastSave="0" documentId="13_ncr:1_{329D9A0B-569F-4A24-8D60-69E7DAF3A065}" xr6:coauthVersionLast="47" xr6:coauthVersionMax="47" xr10:uidLastSave="{00000000-0000-0000-0000-000000000000}"/>
  <bookViews>
    <workbookView xWindow="28680" yWindow="-105" windowWidth="29040" windowHeight="15720" xr2:uid="{00000000-000D-0000-FFFF-FFFF00000000}"/>
  </bookViews>
  <sheets>
    <sheet name=" Forfait-taux journalier" sheetId="7" r:id="rId1"/>
  </sheets>
  <definedNames>
    <definedName name="_xlnm.Print_Titles" localSheetId="0">' Forfait-taux journalier'!$1:$6</definedName>
    <definedName name="MECANI" localSheetId="0">' Forfait-taux journalier'!#REF!</definedName>
    <definedName name="MECANI">#REF!</definedName>
    <definedName name="_xlnm.Print_Area" localSheetId="0">' Forfait-taux journalier'!$A$1:$N$21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7" l="1"/>
  <c r="D10" i="7"/>
  <c r="E10" i="7"/>
  <c r="F10" i="7"/>
  <c r="G10" i="7"/>
  <c r="H10" i="7"/>
  <c r="I10" i="7"/>
  <c r="J10" i="7"/>
  <c r="K10" i="7"/>
  <c r="L10" i="7"/>
  <c r="M10" i="7"/>
  <c r="N10" i="7"/>
  <c r="B10" i="7"/>
  <c r="H9" i="7" l="1"/>
  <c r="H8" i="7"/>
  <c r="M9" i="7"/>
  <c r="G9" i="7"/>
  <c r="M8" i="7"/>
  <c r="G8" i="7"/>
  <c r="N9" i="7" l="1"/>
  <c r="N8" i="7"/>
</calcChain>
</file>

<file path=xl/sharedStrings.xml><?xml version="1.0" encoding="utf-8"?>
<sst xmlns="http://schemas.openxmlformats.org/spreadsheetml/2006/main" count="34" uniqueCount="27">
  <si>
    <t>TOTAL</t>
  </si>
  <si>
    <t>(1)</t>
  </si>
  <si>
    <t>€ HT</t>
  </si>
  <si>
    <t>(2)</t>
  </si>
  <si>
    <t>TOTAL € HT</t>
  </si>
  <si>
    <t>NATURE DES PRESTATIONS</t>
  </si>
  <si>
    <t>(3)</t>
  </si>
  <si>
    <t>FOURNITURES (*)</t>
  </si>
  <si>
    <t>SOUS-TRAITANCE (**)</t>
  </si>
  <si>
    <t>%</t>
  </si>
  <si>
    <t>P &amp; S (***)</t>
  </si>
  <si>
    <t>(1 + 2 + 3)</t>
  </si>
  <si>
    <t>(***) Coefficient de Peines &amp; Soins pour la sous-traitance.</t>
  </si>
  <si>
    <t>Qualifications</t>
  </si>
  <si>
    <t>jours</t>
  </si>
  <si>
    <t xml:space="preserve">(*) Pour les montants indiqués dans la colonne FOURNITURES, le soumissionnaire devra fournir la liste détaillée et chiffrée des éléments les composant. </t>
  </si>
  <si>
    <t>Pour la signification des différentes */**/***, se reporter en fin du tableau de décomposition.</t>
  </si>
  <si>
    <t>MONTANT FORFAITAIRE ET FERME TOTAL (EN € HT)</t>
  </si>
  <si>
    <t>MAIN-D'ŒUVRE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</si>
  <si>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</si>
  <si>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Main-d'œuvre € HT</t>
  </si>
  <si>
    <t>Fournitures € HT</t>
  </si>
  <si>
    <t>Nombre total de jours</t>
  </si>
  <si>
    <r>
      <t xml:space="preserve">Taux </t>
    </r>
    <r>
      <rPr>
        <b/>
        <sz val="10"/>
        <rFont val="Arial"/>
        <family val="2"/>
      </rPr>
      <t>journalier</t>
    </r>
    <r>
      <rPr>
        <sz val="10"/>
        <rFont val="Arial"/>
        <family val="2"/>
      </rPr>
      <t xml:space="preserve"> en € HT</t>
    </r>
  </si>
  <si>
    <t xml:space="preserve">Ytterbium métal enrichi en isotope 176 à une valeur minimale de 96,5 % </t>
  </si>
  <si>
    <t>1- Prestations Fermes</t>
  </si>
  <si>
    <t xml:space="preserve">Frais de transport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</si>
</sst>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F_-;\-* #,##0\ _F_-;_-* &quot;-&quot;\ _F_-;_-@_-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4" xfId="0" quotePrefix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8" fontId="3" fillId="0" borderId="8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8" xfId="1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4" fillId="0" borderId="13" xfId="0" applyFont="1" applyBorder="1" applyAlignment="1"/>
    <xf numFmtId="0" fontId="4" fillId="0" borderId="12" xfId="0" applyFont="1" applyBorder="1" applyAlignment="1"/>
    <xf numFmtId="0" fontId="3" fillId="0" borderId="10" xfId="0" applyFont="1" applyBorder="1" applyAlignment="1">
      <alignment vertical="center" wrapText="1"/>
    </xf>
    <xf numFmtId="38" fontId="4" fillId="0" borderId="10" xfId="0" applyNumberFormat="1" applyFont="1" applyBorder="1" applyAlignment="1">
      <alignment horizontal="righ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10" xfId="1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38" fontId="3" fillId="3" borderId="8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9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9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6">
    <cellStyle name="Milliers [0]" xfId="1" builtinId="6"/>
    <cellStyle name="Normal" xfId="0" builtinId="0"/>
    <cellStyle name="Normal 2 2" xfId="5" xr:uid="{00000000-0005-0000-0000-000004000000}"/>
    <cellStyle name="Normal 2 4" xfId="3" xr:uid="{00000000-0005-0000-0000-000005000000}"/>
    <cellStyle name="Normal 3" xfId="2" xr:uid="{00000000-0005-0000-0000-000006000000}"/>
    <cellStyle name="Pourcentage 2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50"/>
  <sheetViews>
    <sheetView tabSelected="1" zoomScaleNormal="100" zoomScaleSheetLayoutView="85" workbookViewId="0">
      <selection activeCell="A10" sqref="A10"/>
    </sheetView>
  </sheetViews>
  <sheetFormatPr baseColWidth="10" defaultRowHeight="12.75" x14ac:dyDescent="0.2"/>
  <cols>
    <col min="1" max="1" width="32.7109375" customWidth="1"/>
    <col min="2" max="2" width="11" customWidth="1"/>
    <col min="3" max="7" width="9.7109375" customWidth="1"/>
    <col min="8" max="8" width="15.7109375" customWidth="1"/>
    <col min="9" max="9" width="18.7109375" customWidth="1"/>
    <col min="10" max="10" width="16.140625" customWidth="1"/>
    <col min="11" max="11" width="15.7109375" customWidth="1"/>
    <col min="12" max="12" width="8.140625" customWidth="1"/>
    <col min="13" max="14" width="15.7109375" customWidth="1"/>
  </cols>
  <sheetData>
    <row r="1" spans="1:14" ht="11.25" customHeight="1" x14ac:dyDescent="0.2">
      <c r="A1" s="47" t="s">
        <v>16</v>
      </c>
      <c r="B1" s="47"/>
      <c r="C1" s="47"/>
      <c r="D1" s="47"/>
      <c r="E1" s="47"/>
      <c r="F1" s="47"/>
      <c r="G1" s="23"/>
      <c r="H1" s="23"/>
      <c r="I1" s="23"/>
      <c r="J1" s="23"/>
      <c r="K1" s="23"/>
      <c r="L1" s="23"/>
      <c r="M1" s="23"/>
      <c r="N1" s="23"/>
    </row>
    <row r="2" spans="1:14" s="2" customFormat="1" ht="7.5" customHeight="1" x14ac:dyDescent="0.2"/>
    <row r="3" spans="1:14" s="1" customFormat="1" ht="18" customHeight="1" x14ac:dyDescent="0.2">
      <c r="A3" s="34" t="s">
        <v>5</v>
      </c>
      <c r="B3" s="48" t="s">
        <v>18</v>
      </c>
      <c r="C3" s="49"/>
      <c r="D3" s="49"/>
      <c r="E3" s="49"/>
      <c r="F3" s="49"/>
      <c r="G3" s="49"/>
      <c r="H3" s="50"/>
      <c r="I3" s="35" t="s">
        <v>7</v>
      </c>
      <c r="J3" s="51" t="s">
        <v>8</v>
      </c>
      <c r="K3" s="52"/>
      <c r="L3" s="52"/>
      <c r="M3" s="53"/>
      <c r="N3" s="36" t="s">
        <v>0</v>
      </c>
    </row>
    <row r="4" spans="1:14" s="2" customFormat="1" ht="15" customHeight="1" x14ac:dyDescent="0.2">
      <c r="A4" s="27" t="s">
        <v>13</v>
      </c>
      <c r="B4" s="3">
        <v>1</v>
      </c>
      <c r="C4" s="3">
        <v>2</v>
      </c>
      <c r="D4" s="3">
        <v>3</v>
      </c>
      <c r="E4" s="3">
        <v>4</v>
      </c>
      <c r="F4" s="3">
        <v>5</v>
      </c>
      <c r="G4" s="54" t="s">
        <v>22</v>
      </c>
      <c r="H4" s="24" t="s">
        <v>4</v>
      </c>
      <c r="I4" s="21" t="s">
        <v>4</v>
      </c>
      <c r="J4" s="57" t="s">
        <v>20</v>
      </c>
      <c r="K4" s="60" t="s">
        <v>21</v>
      </c>
      <c r="L4" s="63" t="s">
        <v>10</v>
      </c>
      <c r="M4" s="21" t="s">
        <v>4</v>
      </c>
      <c r="N4" s="26"/>
    </row>
    <row r="5" spans="1:14" s="2" customFormat="1" ht="15" customHeight="1" x14ac:dyDescent="0.2">
      <c r="A5" s="28" t="s">
        <v>23</v>
      </c>
      <c r="B5" s="5"/>
      <c r="C5" s="5"/>
      <c r="D5" s="5"/>
      <c r="E5" s="5"/>
      <c r="F5" s="5"/>
      <c r="G5" s="55"/>
      <c r="H5" s="25"/>
      <c r="I5" s="22"/>
      <c r="J5" s="58"/>
      <c r="K5" s="61"/>
      <c r="L5" s="64"/>
      <c r="M5" s="22"/>
      <c r="N5" s="4" t="s">
        <v>2</v>
      </c>
    </row>
    <row r="6" spans="1:14" s="2" customFormat="1" x14ac:dyDescent="0.2">
      <c r="A6" s="6"/>
      <c r="B6" s="33" t="s">
        <v>14</v>
      </c>
      <c r="C6" s="33" t="s">
        <v>14</v>
      </c>
      <c r="D6" s="33" t="s">
        <v>14</v>
      </c>
      <c r="E6" s="33" t="s">
        <v>14</v>
      </c>
      <c r="F6" s="33" t="s">
        <v>14</v>
      </c>
      <c r="G6" s="56"/>
      <c r="H6" s="7" t="s">
        <v>1</v>
      </c>
      <c r="I6" s="7" t="s">
        <v>3</v>
      </c>
      <c r="J6" s="59"/>
      <c r="K6" s="62"/>
      <c r="L6" s="8" t="s">
        <v>9</v>
      </c>
      <c r="M6" s="7" t="s">
        <v>6</v>
      </c>
      <c r="N6" s="17" t="s">
        <v>11</v>
      </c>
    </row>
    <row r="7" spans="1:14" s="9" customFormat="1" ht="25.5" customHeight="1" x14ac:dyDescent="0.2">
      <c r="A7" s="39" t="s">
        <v>25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4" s="9" customFormat="1" ht="25.5" customHeight="1" x14ac:dyDescent="0.2">
      <c r="A8" s="42" t="s">
        <v>24</v>
      </c>
      <c r="B8" s="13"/>
      <c r="C8" s="13"/>
      <c r="D8" s="13"/>
      <c r="E8" s="13"/>
      <c r="F8" s="13"/>
      <c r="G8" s="13">
        <f>SUM(B8:F8)</f>
        <v>0</v>
      </c>
      <c r="H8" s="13">
        <f>SUMPRODUCT($B$5:$F$5,B8:F8)</f>
        <v>0</v>
      </c>
      <c r="I8" s="14"/>
      <c r="J8" s="14"/>
      <c r="K8" s="14"/>
      <c r="L8" s="14"/>
      <c r="M8" s="14">
        <f>(J8+K8)*L8</f>
        <v>0</v>
      </c>
      <c r="N8" s="15">
        <f>H8+I8+M8</f>
        <v>0</v>
      </c>
    </row>
    <row r="9" spans="1:14" s="9" customFormat="1" ht="25.5" customHeight="1" x14ac:dyDescent="0.2">
      <c r="A9" s="43" t="s">
        <v>26</v>
      </c>
      <c r="B9" s="13"/>
      <c r="C9" s="13"/>
      <c r="D9" s="13"/>
      <c r="E9" s="13"/>
      <c r="F9" s="13"/>
      <c r="G9" s="13">
        <f t="shared" ref="G9" si="0">SUM(B9:F9)</f>
        <v>0</v>
      </c>
      <c r="H9" s="13">
        <f t="shared" ref="H9" si="1">SUMPRODUCT($B$5:$F$5,B9:F9)</f>
        <v>0</v>
      </c>
      <c r="I9" s="14"/>
      <c r="J9" s="14"/>
      <c r="K9" s="14"/>
      <c r="L9" s="14"/>
      <c r="M9" s="14">
        <f t="shared" ref="M9" si="2">(J9+K9)*L9</f>
        <v>0</v>
      </c>
      <c r="N9" s="15">
        <f t="shared" ref="N9" si="3">H9+I9+M9</f>
        <v>0</v>
      </c>
    </row>
    <row r="10" spans="1:14" s="10" customFormat="1" ht="25.5" customHeight="1" x14ac:dyDescent="0.2">
      <c r="A10" s="37" t="s">
        <v>17</v>
      </c>
      <c r="B10" s="38">
        <f>SUM(B8:B9)</f>
        <v>0</v>
      </c>
      <c r="C10" s="38">
        <f t="shared" ref="C10:N10" si="4">SUM(C8:C9)</f>
        <v>0</v>
      </c>
      <c r="D10" s="38">
        <f t="shared" si="4"/>
        <v>0</v>
      </c>
      <c r="E10" s="38">
        <f t="shared" si="4"/>
        <v>0</v>
      </c>
      <c r="F10" s="38">
        <f t="shared" si="4"/>
        <v>0</v>
      </c>
      <c r="G10" s="38">
        <f t="shared" si="4"/>
        <v>0</v>
      </c>
      <c r="H10" s="38">
        <f t="shared" si="4"/>
        <v>0</v>
      </c>
      <c r="I10" s="38">
        <f t="shared" si="4"/>
        <v>0</v>
      </c>
      <c r="J10" s="38">
        <f t="shared" si="4"/>
        <v>0</v>
      </c>
      <c r="K10" s="38">
        <f t="shared" si="4"/>
        <v>0</v>
      </c>
      <c r="L10" s="38">
        <f t="shared" si="4"/>
        <v>0</v>
      </c>
      <c r="M10" s="38">
        <f t="shared" si="4"/>
        <v>0</v>
      </c>
      <c r="N10" s="38">
        <f t="shared" si="4"/>
        <v>0</v>
      </c>
    </row>
    <row r="11" spans="1:14" s="10" customFormat="1" ht="25.5" customHeight="1" x14ac:dyDescent="0.2">
      <c r="A11" s="29"/>
      <c r="B11" s="30"/>
      <c r="C11" s="30"/>
      <c r="D11" s="30"/>
      <c r="E11" s="30"/>
      <c r="F11" s="30"/>
      <c r="G11" s="30"/>
      <c r="H11" s="30"/>
      <c r="I11" s="31"/>
      <c r="J11" s="31"/>
      <c r="K11" s="31"/>
      <c r="L11" s="31"/>
      <c r="M11" s="31"/>
      <c r="N11" s="32"/>
    </row>
    <row r="12" spans="1:14" s="10" customFormat="1" ht="24" customHeight="1" x14ac:dyDescent="0.2">
      <c r="A12" s="45" t="s">
        <v>15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 s="10" customFormat="1" ht="32.25" customHeight="1" x14ac:dyDescent="0.2">
      <c r="A13" s="46" t="s">
        <v>19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4" s="10" customFormat="1" ht="18.75" customHeight="1" x14ac:dyDescent="0.2">
      <c r="A14" s="46" t="s">
        <v>12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</row>
    <row r="15" spans="1:14" s="2" customFormat="1" ht="8.25" customHeight="1" x14ac:dyDescent="0.2"/>
    <row r="16" spans="1:14" s="11" customFormat="1" ht="16.5" customHeight="1" x14ac:dyDescent="0.2">
      <c r="A16" s="65" t="s">
        <v>13</v>
      </c>
      <c r="B16" s="66"/>
      <c r="C16" s="66"/>
      <c r="D16" s="66"/>
      <c r="E16" s="67"/>
      <c r="F16" s="18"/>
      <c r="G16" s="18"/>
      <c r="H16"/>
    </row>
    <row r="17" spans="1:14" s="12" customFormat="1" ht="20.100000000000001" customHeight="1" x14ac:dyDescent="0.2">
      <c r="A17" s="16">
        <v>1</v>
      </c>
      <c r="B17" s="68"/>
      <c r="C17" s="69"/>
      <c r="D17" s="69"/>
      <c r="E17" s="70"/>
      <c r="F17" s="19"/>
      <c r="G17" s="19"/>
      <c r="H17" s="20"/>
      <c r="I17" s="20"/>
      <c r="J17" s="20"/>
      <c r="K17" s="20"/>
      <c r="L17" s="20"/>
      <c r="M17" s="20"/>
      <c r="N17" s="20"/>
    </row>
    <row r="18" spans="1:14" s="12" customFormat="1" ht="20.100000000000001" customHeight="1" x14ac:dyDescent="0.2">
      <c r="A18" s="16">
        <v>2</v>
      </c>
      <c r="B18" s="68"/>
      <c r="C18" s="69"/>
      <c r="D18" s="69"/>
      <c r="E18" s="70"/>
      <c r="F18" s="19"/>
      <c r="G18" s="19"/>
      <c r="H18" s="20"/>
      <c r="I18" s="20"/>
      <c r="J18" s="20"/>
      <c r="K18" s="20"/>
      <c r="L18" s="20"/>
      <c r="M18" s="20"/>
      <c r="N18" s="20"/>
    </row>
    <row r="19" spans="1:14" s="12" customFormat="1" ht="20.100000000000001" customHeight="1" x14ac:dyDescent="0.2">
      <c r="A19" s="16">
        <v>3</v>
      </c>
      <c r="B19" s="68"/>
      <c r="C19" s="69"/>
      <c r="D19" s="69"/>
      <c r="E19" s="70"/>
      <c r="F19" s="19"/>
      <c r="G19" s="19"/>
      <c r="H19" s="20"/>
      <c r="I19" s="20"/>
      <c r="J19" s="20"/>
      <c r="K19" s="20"/>
      <c r="L19" s="20"/>
      <c r="M19" s="20"/>
      <c r="N19" s="20"/>
    </row>
    <row r="20" spans="1:14" s="12" customFormat="1" ht="20.100000000000001" customHeight="1" x14ac:dyDescent="0.2">
      <c r="A20" s="16">
        <v>4</v>
      </c>
      <c r="B20" s="68"/>
      <c r="C20" s="69"/>
      <c r="D20" s="69"/>
      <c r="E20" s="70"/>
      <c r="F20" s="19"/>
      <c r="G20" s="19"/>
      <c r="H20" s="20"/>
      <c r="I20" s="20"/>
      <c r="J20" s="20"/>
      <c r="K20" s="20"/>
      <c r="L20" s="20"/>
      <c r="M20" s="20"/>
      <c r="N20" s="20"/>
    </row>
    <row r="21" spans="1:14" s="12" customFormat="1" ht="20.100000000000001" customHeight="1" x14ac:dyDescent="0.2">
      <c r="A21" s="16">
        <v>5</v>
      </c>
      <c r="B21" s="44"/>
      <c r="C21" s="44"/>
      <c r="D21" s="44"/>
      <c r="E21" s="44"/>
      <c r="F21" s="19"/>
      <c r="G21" s="19"/>
      <c r="H21" s="20"/>
      <c r="I21" s="20"/>
      <c r="J21" s="20"/>
      <c r="K21" s="20"/>
      <c r="L21" s="20"/>
      <c r="M21" s="20"/>
      <c r="N21" s="20"/>
    </row>
    <row r="22" spans="1:14" s="2" customFormat="1" x14ac:dyDescent="0.2"/>
    <row r="23" spans="1:14" s="2" customFormat="1" x14ac:dyDescent="0.2"/>
    <row r="24" spans="1:14" s="2" customFormat="1" x14ac:dyDescent="0.2"/>
    <row r="25" spans="1:14" s="2" customFormat="1" x14ac:dyDescent="0.2"/>
    <row r="26" spans="1:14" s="2" customFormat="1" x14ac:dyDescent="0.2"/>
    <row r="27" spans="1:14" s="2" customFormat="1" x14ac:dyDescent="0.2"/>
    <row r="28" spans="1:14" s="2" customFormat="1" x14ac:dyDescent="0.2"/>
    <row r="29" spans="1:14" s="2" customFormat="1" x14ac:dyDescent="0.2"/>
    <row r="30" spans="1:14" s="2" customFormat="1" x14ac:dyDescent="0.2"/>
    <row r="31" spans="1:14" s="2" customFormat="1" x14ac:dyDescent="0.2"/>
    <row r="32" spans="1:14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</sheetData>
  <mergeCells count="16">
    <mergeCell ref="B21:E21"/>
    <mergeCell ref="A12:N12"/>
    <mergeCell ref="A13:N13"/>
    <mergeCell ref="A14:N14"/>
    <mergeCell ref="A1:F1"/>
    <mergeCell ref="B3:H3"/>
    <mergeCell ref="J3:M3"/>
    <mergeCell ref="G4:G6"/>
    <mergeCell ref="J4:J6"/>
    <mergeCell ref="K4:K6"/>
    <mergeCell ref="L4:L5"/>
    <mergeCell ref="A16:E16"/>
    <mergeCell ref="B17:E17"/>
    <mergeCell ref="B18:E18"/>
    <mergeCell ref="B19:E19"/>
    <mergeCell ref="B20:E20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7" ma:contentTypeDescription="" ma:contentTypeScope="" ma:versionID="c58bd88a607bb5dc6eab45ade8664912">
  <xsd:schema xmlns:xsd="http://www.w3.org/2001/XMLSchema" xmlns:xs="http://www.w3.org/2001/XMLSchema" xmlns:p="http://schemas.microsoft.com/office/2006/metadata/properties" xmlns:ns2="b91708c0-e105-4d91-bd48-eae6e7d7caae" xmlns:ns3="efc7a41d-ebf0-4fae-ad40-a35397bbfeb9" targetNamespace="http://schemas.microsoft.com/office/2006/metadata/properties" ma:root="true" ma:fieldsID="06572a921706d4c00746062a9280178e" ns2:_="" ns3:_="">
    <xsd:import namespace="b91708c0-e105-4d91-bd48-eae6e7d7caae"/>
    <xsd:import namespace="efc7a41d-ebf0-4fae-ad40-a35397bbfeb9"/>
    <xsd:element name="properties">
      <xsd:complexType>
        <xsd:sequence>
          <xsd:element name="documentManagement">
            <xsd:complexType>
              <xsd:all>
                <xsd:element ref="ns2:CollabComme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7a41d-ebf0-4fae-ad40-a35397bbfe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125F52-E788-4C60-B18B-5C1A314BC7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efc7a41d-ebf0-4fae-ad40-a35397bbfe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50AB69-9A87-4B1F-A92A-03F4038245E6}">
  <ds:schemaRefs>
    <ds:schemaRef ds:uri="http://purl.org/dc/terms/"/>
    <ds:schemaRef ds:uri="http://schemas.microsoft.com/office/2006/documentManagement/types"/>
    <ds:schemaRef ds:uri="efc7a41d-ebf0-4fae-ad40-a35397bbfeb9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b91708c0-e105-4d91-bd48-eae6e7d7caa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03F60B9-48C7-4BF1-9CD3-DF95BA5E28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Forfait-taux journalier</vt:lpstr>
      <vt:lpstr>' Forfait-taux journalier'!Impression_des_titres</vt:lpstr>
      <vt:lpstr>' Forfait-taux journalier'!Zone_d_impression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LYVINEC Thomas</cp:lastModifiedBy>
  <cp:lastPrinted>2022-01-27T16:10:12Z</cp:lastPrinted>
  <dcterms:created xsi:type="dcterms:W3CDTF">2000-05-17T09:29:06Z</dcterms:created>
  <dcterms:modified xsi:type="dcterms:W3CDTF">2026-02-06T14:31:52Z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&lt;FileLeafRef&gt;2026-C-00318 - DPGF.xlsx&lt;/FileLeafRef&gt;_x000d_
    &lt;Title /&gt;_x000d_
    &lt;CollabComments /&gt;_x000d_
    &lt;ContentType&gt;Document travail&lt;/ContentType&gt;_x000d_
    &lt;Created&gt;03/02/2026&lt;/Created&gt;_x000d_
    &lt;Author&gt;LARNAC Jerome&lt;/Author&gt;_x000d_
    &lt;Modified&gt;06/02/2026&lt;/Modified&gt;_x000d_
    &lt;Editor&gt;LYVINEC Thomas&lt;/Editor&gt;_x000d_
    &lt;DocIcon&gt;xlsx&lt;/DocIcon&gt;_x000d_
    &lt;EncodedAbsUrl&gt;https://sc-mar-collab.intra.cea.fr/BALE/Jérôme%20LARNAC/2026-C-00318-JL%20Ytterbium%20enrichi%20(V.Bonhoure)/2026-C-00318%20-%20DPGF.xlsx&lt;/EncodedAbsUrl&gt;_x000d_
    &lt;FileSizeDisplay&gt;22732&lt;/FileSizeDisplay&gt;_x000d_
    &lt;_CommentCount /&gt;_x000d_
    &lt;_LikeCount /&gt;_x000d_
    &lt;_UIVersionString&gt;2.0&lt;/_UIVersionString&gt;_x000d_
  &lt;/CollabItem&gt;_x000d_
&lt;/CollabItems&gt;</vt:lpwstr>
  </property>
  <property fmtid="{D5CDD505-2E9C-101B-9397-08002B2CF9AE}" pid="7" name="IsCollabDocument">
    <vt:bool>true</vt:bool>
  </property>
</Properties>
</file>